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<sst xmlns="http://schemas.openxmlformats.org/spreadsheetml/2006/main" xmlns:a="http://schemas.openxmlformats.org/drawingml/2006/main" xmlns:a15="http://schemas.microsoft.com/office/drawing/2012/main" xmlns:asvg="http://schemas.microsoft.com/office/drawing/2016/SVG/main" xmlns:c="http://schemas.openxmlformats.org/drawingml/2006/chart" xmlns:co="http://ncloudtech.com" xmlns:co-ooxml="http://ncloudtech.com/ooxml" xmlns:m="http://schemas.openxmlformats.org/officeDocument/2006/math" xmlns:mc="http://schemas.openxmlformats.org/markup-compatibility/2006" xmlns:o="urn:schemas-microsoft-com:office:office" xmlns:p="http://schemas.openxmlformats.org/presentationml/2006/main" xmlns:pic="http://schemas.openxmlformats.org/drawingml/2006/picture" xmlns:r="http://schemas.openxmlformats.org/officeDocument/2006/relationships" xmlns:s="http://schemas.openxmlformats.org/officeDocument/2006/sharedTypes" xmlns:sl="http://schemas.openxmlformats.org/schemaLibrary/2006/main" xmlns:v="urn:schemas-microsoft-com:vml" xmlns:w="http://schemas.openxmlformats.org/wordprocessingml/2006/main" xmlns:w10="urn:schemas-microsoft-com:office:word" xmlns:w14="http://schemas.microsoft.com/office/word/2010/wordml" xmlns:w15="http://schemas.microsoft.com/office/word/2012/wordml" xmlns:wp="http://schemas.openxmlformats.org/drawingml/2006/wordprocessingDrawing" xmlns:wpg="http://schemas.microsoft.com/office/word/2010/wordprocessingGroup" xmlns:wps="http://schemas.microsoft.com/office/word/2010/wordprocessingShape" xmlns:x="urn:schemas-microsoft-com:office:excel" xmlns:x14="http://schemas.microsoft.com/office/spreadsheetml/2009/9/main" xmlns:xdr="http://schemas.openxmlformats.org/drawingml/2006/spreadsheetDrawing" xmlns:xm="http://schemas.microsoft.com/office/excel/2006/main" mc:Ignorable="co co-ooxml w14 x14 w15">
  <si>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>ООО "Долголетие плюс"</t>
    </r>
    <r>
      <t xml:space="preserve">
</t>
    </r>
    <r>
      <t>Адрес: 115230, Москва, Варшавское шоссе, 42</t>
    </r>
    <r>
      <t xml:space="preserve">
</t>
    </r>
    <r>
      <t>Почта:gddolgoletie@yandex.ru Телефон +79880691070</t>
    </r>
    <r>
      <t xml:space="preserve">
</t>
    </r>
    <r>
      <t xml:space="preserve">
</t>
    </r>
    <r>
      <t>Дистрибьютор в РФ продукции брендов NANOPEP, VITAL PLUS</t>
    </r>
    <r>
      <t xml:space="preserve">
</t>
    </r>
    <r>
      <t>Цены указаны в рублях. Прайс актуален на 01.01.2026 г</t>
    </r>
    <r>
      <t xml:space="preserve">
</t>
    </r>
  </si>
  <si>
    <t>Бренд</t>
  </si>
  <si>
    <t>Наименование</t>
  </si>
  <si>
    <t>Объем, форма</t>
  </si>
  <si>
    <t>Страна производства</t>
  </si>
  <si>
    <t>При сумме заказа от 30 т.р.</t>
  </si>
  <si>
    <t>При сумме заказа от 100 т.р.</t>
  </si>
  <si>
    <t>При сумме заказа от 300 т.р.</t>
  </si>
  <si>
    <t>РРЦ, руб</t>
  </si>
  <si>
    <t>Кол-во</t>
  </si>
  <si>
    <t>Сумма</t>
  </si>
  <si>
    <t>NANOPEP</t>
  </si>
  <si>
    <t>Эпитид - для омоложения организма (натуральный пептид эпифиза)</t>
  </si>
  <si>
    <t>30 таблеток</t>
  </si>
  <si>
    <t>Италия</t>
  </si>
  <si>
    <t>Women's Health Formula - натуральный пептид яичников, витамин Е и В9, фолиевая кислота</t>
  </si>
  <si>
    <t>60 капсул</t>
  </si>
  <si>
    <t>Португалия</t>
  </si>
  <si>
    <t>Thyroid Health Formula - натуральный пептид щитовидной железы, цинк, йод и селен</t>
  </si>
  <si>
    <t>Vision Health Formula - натуральный пептид сетчатки глаза, гиалуроновая кислота и лютеин</t>
  </si>
  <si>
    <t>Adrenal Health Formula - формула здоровья надпочечников</t>
  </si>
  <si>
    <t>Pancrease Health Formula - формула здоровья поджелудочной железы</t>
  </si>
  <si>
    <r>
      <rPr>
        <rFont val="Arial"/>
        <sz val="12"/>
      </rPr>
      <t>NANOPEP</t>
    </r>
  </si>
  <si>
    <r>
      <rPr>
        <rFont val="Arial"/>
        <b val="true"/>
        <sz val="12"/>
      </rPr>
      <t>Кронорекс - спрей для сердечно сосудистой системы (пептиды сосудов)</t>
    </r>
  </si>
  <si>
    <r>
      <rPr>
        <rFont val="Arial"/>
        <sz val="12"/>
      </rPr>
      <t>30 мл</t>
    </r>
  </si>
  <si>
    <r>
      <rPr>
        <rFont val="Arial"/>
        <sz val="12"/>
      </rPr>
      <t>Португалия</t>
    </r>
  </si>
  <si>
    <t>Неморекс - спрей для укрепления иммунитета</t>
  </si>
  <si>
    <t>Эпиталон - спрей для выработки мелатонина (пептиды эпифиза)</t>
  </si>
  <si>
    <t>30 мл</t>
  </si>
  <si>
    <t>Ливпротект - пептиды ЖКТ, печени, регенерации</t>
  </si>
  <si>
    <t>Стрессфол - пептиды эпифиза и ЦНС</t>
  </si>
  <si>
    <t>Пан Вилон регенерирующий крем</t>
  </si>
  <si>
    <t>VITAL PLUS</t>
  </si>
  <si>
    <t>Алвефлексин - синтезированный пептид легких</t>
  </si>
  <si>
    <t>30 капсул</t>
  </si>
  <si>
    <t>Ресифлексин - синтезированные пептиды предстательной железы и семенников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</si>
</sst>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" formatCode="#,##0" numFmtId="1001"/>
  </numFmts>
  <fonts count="6">
    <font>
      <name val="Calibri"/>
      <sz val="11"/>
    </font>
    <font>
      <name val="Arial"/>
      <sz val="12"/>
    </font>
    <font>
      <name val="Arial"/>
      <b val="true"/>
      <color theme="1" tint="0"/>
      <sz val="12"/>
    </font>
    <font>
      <name val="Arial"/>
      <b val="true"/>
      <sz val="12"/>
    </font>
    <font>
      <name val="Arial"/>
      <color theme="1" tint="0"/>
      <sz val="12"/>
    </font>
    <font>
      <name val="Calibri"/>
      <sz val="12"/>
    </font>
  </fonts>
  <fills count="5">
    <fill>
      <patternFill patternType="none"/>
    </fill>
    <fill>
      <patternFill patternType="gray125"/>
    </fill>
    <fill>
      <patternFill patternType="solid">
        <fgColor rgb="00FF00" tint="0"/>
      </patternFill>
    </fill>
    <fill>
      <patternFill patternType="solid">
        <fgColor rgb="FFFFFF" tint="0"/>
      </patternFill>
    </fill>
    <fill>
      <patternFill patternType="solid">
        <fgColor theme="5" tint="0.799981688894314"/>
      </patternFill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0" numFmtId="1000" quotePrefix="false"/>
  </cellStyleXfs>
  <cellXfs count="26">
    <xf applyFont="true" applyNumberFormat="true" borderId="0" fillId="0" fontId="0" numFmtId="1000" quotePrefix="false"/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 wrapText="true"/>
    </xf>
    <xf applyAlignment="true" applyBorder="true" applyFill="true" applyFont="true" applyNumberFormat="true" borderId="4" fillId="2" fontId="3" numFmtId="1000" quotePrefix="false">
      <alignment horizontal="center" vertical="center"/>
    </xf>
    <xf applyAlignment="true" applyBorder="true" applyFill="true" applyFont="true" applyNumberFormat="true" borderId="4" fillId="2" fontId="3" numFmtId="1000" quotePrefix="false">
      <alignment horizontal="center" vertical="center" wrapText="true"/>
    </xf>
    <xf applyAlignment="true" applyBorder="true" applyFill="true" applyFont="true" applyNumberFormat="true" borderId="4" fillId="2" fontId="2" numFmtId="1000" quotePrefix="false">
      <alignment horizontal="center" vertical="center" wrapText="true"/>
    </xf>
    <xf applyAlignment="true" applyBorder="true" applyFont="true" applyNumberFormat="true" borderId="4" fillId="0" fontId="1" numFmtId="1000" quotePrefix="false">
      <alignment horizontal="center" vertical="center"/>
    </xf>
    <xf applyAlignment="true" applyBorder="true" applyFont="true" applyNumberFormat="true" borderId="4" fillId="0" fontId="3" numFmtId="1000" quotePrefix="false">
      <alignment horizontal="center" vertical="center" wrapText="true"/>
    </xf>
    <xf applyAlignment="true" applyBorder="true" applyFont="true" applyNumberFormat="true" borderId="4" fillId="0" fontId="1" numFmtId="1001" quotePrefix="false">
      <alignment horizontal="center" vertical="center"/>
    </xf>
    <xf applyAlignment="true" applyBorder="true" applyFont="true" applyNumberFormat="true" borderId="4" fillId="0" fontId="4" numFmtId="1000" quotePrefix="false">
      <alignment horizontal="center" vertical="center"/>
    </xf>
    <xf applyAlignment="true" applyBorder="true" applyFill="true" applyFont="true" applyNumberFormat="true" borderId="4" fillId="3" fontId="1" numFmtId="1000" quotePrefix="false">
      <alignment horizontal="center" vertical="center"/>
    </xf>
    <xf applyAlignment="true" applyBorder="true" applyFill="true" applyFont="true" applyNumberFormat="true" borderId="4" fillId="3" fontId="3" numFmtId="1000" quotePrefix="false">
      <alignment horizontal="center" vertical="center" wrapText="true"/>
    </xf>
    <xf applyAlignment="true" applyBorder="true" applyFill="true" applyFont="true" applyNumberFormat="true" borderId="4" fillId="3" fontId="1" numFmtId="1001" quotePrefix="false">
      <alignment horizontal="center" vertical="center"/>
    </xf>
    <xf applyAlignment="true" applyBorder="true" applyFill="true" applyFont="true" applyNumberFormat="true" borderId="4" fillId="3" fontId="4" numFmtId="1000" quotePrefix="false">
      <alignment horizontal="center" vertical="center"/>
    </xf>
    <xf applyAlignment="true" applyBorder="true" applyFont="true" applyNumberFormat="true" borderId="5" fillId="0" fontId="4" numFmtId="1000" quotePrefix="false">
      <alignment horizontal="center" vertical="center"/>
    </xf>
    <xf applyAlignment="true" applyBorder="true" applyFont="true" applyNumberFormat="true" borderId="4" fillId="0" fontId="4" numFmtId="1000" quotePrefix="false">
      <alignment horizontal="center"/>
    </xf>
    <xf applyAlignment="true" applyBorder="true" applyFont="true" applyNumberFormat="true" borderId="4" fillId="0" fontId="5" numFmtId="1000" quotePrefix="false">
      <alignment horizontal="center"/>
    </xf>
    <xf applyAlignment="true" applyBorder="true" applyFill="true" applyFont="true" applyNumberFormat="true" borderId="4" fillId="4" fontId="1" numFmtId="1000" quotePrefix="false">
      <alignment horizontal="center" vertical="center"/>
    </xf>
    <xf applyAlignment="true" applyBorder="true" applyFill="true" applyFont="true" applyNumberFormat="true" borderId="4" fillId="4" fontId="3" numFmtId="1000" quotePrefix="false">
      <alignment horizontal="center"/>
    </xf>
    <xf applyAlignment="true" applyBorder="true" applyFill="true" applyFont="true" applyNumberFormat="true" borderId="4" fillId="4" fontId="1" numFmtId="1000" quotePrefix="false">
      <alignment horizontal="center"/>
    </xf>
    <xf applyAlignment="true" applyBorder="true" applyFill="true" applyFont="true" applyNumberFormat="true" borderId="4" fillId="4" fontId="1" numFmtId="1001" quotePrefix="false">
      <alignment horizontal="center" vertical="center"/>
    </xf>
    <xf applyAlignment="true" applyBorder="true" applyFill="true" applyFont="true" applyNumberFormat="true" borderId="4" fillId="4" fontId="4" numFmtId="1000" quotePrefix="false">
      <alignment horizontal="center"/>
    </xf>
    <xf applyAlignment="true" applyBorder="true" applyFill="true" applyFont="true" applyNumberFormat="true" borderId="4" fillId="4" fontId="3" numFmtId="1000" quotePrefix="false">
      <alignment horizontal="center" wrapText="true"/>
    </xf>
    <xf applyAlignment="true" applyFill="true" applyFont="true" applyNumberFormat="true" borderId="0" fillId="2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  <a:prstDash val="solid"/>
        </a:ln>
        <a:ln>
          <a:solidFill>
            <a:schemeClr val="phClr"/>
          </a:solidFill>
          <a:prstDash val="solid"/>
        </a:ln>
        <a:ln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7"/>
  <sheetViews>
    <sheetView showZeros="true" workbookViewId="0"/>
  </sheetViews>
  <sheetFormatPr baseColWidth="8" customHeight="false" defaultColWidth="10.8554689819427" defaultRowHeight="15" zeroHeight="false"/>
  <cols>
    <col customWidth="true" max="1" min="1" outlineLevel="0" style="1" width="15.7109369488883"/>
    <col customWidth="true" max="2" min="2" outlineLevel="0" style="1" width="65.1406239559275"/>
    <col bestFit="true" customWidth="true" max="3" min="3" outlineLevel="0" style="1" width="15.8554684744441"/>
    <col customWidth="true" hidden="false" max="6" min="4" outlineLevel="0" style="1" width="21.1643620311919"/>
    <col bestFit="true" customWidth="true" max="7" min="7" outlineLevel="0" style="1" width="19.4257816365712"/>
    <col customWidth="true" max="8" min="8" outlineLevel="0" style="1" width="12.1406251400907"/>
    <col bestFit="true" customWidth="true" max="9" min="9" outlineLevel="0" style="1" width="8"/>
    <col customWidth="true" max="10" min="10" outlineLevel="0" style="1" width="9.85546881277651"/>
    <col customWidth="true" max="11" min="11" outlineLevel="0" style="1" width="10.1406248017584"/>
    <col bestFit="true" customWidth="true" max="16384" min="12" outlineLevel="0" style="1" width="10.8554689819427"/>
  </cols>
  <sheetData>
    <row customHeight="true" ht="111.949996948242" outlineLevel="0" r="1">
      <c r="A1" s="2" t="s">
        <v>0</v>
      </c>
      <c r="B1" s="3" t="s"/>
      <c r="C1" s="3" t="s"/>
      <c r="D1" s="3" t="s"/>
      <c r="E1" s="3" t="s"/>
      <c r="F1" s="3" t="s"/>
      <c r="G1" s="3" t="s"/>
      <c r="H1" s="3" t="s"/>
      <c r="I1" s="3" t="s"/>
      <c r="J1" s="3" t="s"/>
      <c r="K1" s="4" t="s"/>
    </row>
    <row ht="31.5" outlineLevel="0" r="2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7" t="s">
        <v>9</v>
      </c>
      <c r="J2" s="7" t="s">
        <v>10</v>
      </c>
    </row>
    <row ht="31.5" outlineLevel="0" r="3">
      <c r="A3" s="8" t="s">
        <v>11</v>
      </c>
      <c r="B3" s="9" t="s">
        <v>12</v>
      </c>
      <c r="C3" s="8" t="s">
        <v>13</v>
      </c>
      <c r="D3" s="8" t="s">
        <v>14</v>
      </c>
      <c r="E3" s="8" t="n">
        <v>21000</v>
      </c>
      <c r="F3" s="8" t="n">
        <v>18000</v>
      </c>
      <c r="G3" s="10" t="n">
        <v>10000</v>
      </c>
      <c r="H3" s="10" t="n">
        <v>30000</v>
      </c>
      <c r="I3" s="11" t="n"/>
      <c r="J3" s="11" t="n">
        <f aca="false" ca="false" dt2D="false" dtr="false" t="normal">G3*I3</f>
        <v>0</v>
      </c>
    </row>
    <row ht="31.5" outlineLevel="0" r="4">
      <c r="A4" s="8" t="s">
        <v>11</v>
      </c>
      <c r="B4" s="9" t="s">
        <v>15</v>
      </c>
      <c r="C4" s="8" t="s">
        <v>16</v>
      </c>
      <c r="D4" s="8" t="s">
        <v>17</v>
      </c>
      <c r="E4" s="8" t="n">
        <v>4800</v>
      </c>
      <c r="F4" s="8" t="n">
        <v>4150</v>
      </c>
      <c r="G4" s="10" t="n">
        <v>3450</v>
      </c>
      <c r="H4" s="10" t="n">
        <v>6900</v>
      </c>
      <c r="I4" s="11" t="n"/>
      <c r="J4" s="11" t="n">
        <f aca="false" ca="false" dt2D="false" dtr="false" t="normal">G4*I4</f>
        <v>0</v>
      </c>
    </row>
    <row ht="31.5" outlineLevel="0" r="5">
      <c r="A5" s="8" t="s">
        <v>11</v>
      </c>
      <c r="B5" s="9" t="s">
        <v>18</v>
      </c>
      <c r="C5" s="8" t="s">
        <v>16</v>
      </c>
      <c r="D5" s="8" t="s">
        <v>17</v>
      </c>
      <c r="E5" s="8" t="n">
        <v>4800</v>
      </c>
      <c r="F5" s="8" t="n">
        <v>4150</v>
      </c>
      <c r="G5" s="10" t="n">
        <v>3450</v>
      </c>
      <c r="H5" s="10" t="n">
        <v>6900</v>
      </c>
      <c r="I5" s="11" t="n"/>
      <c r="J5" s="11" t="n">
        <f aca="false" ca="false" dt2D="false" dtr="false" t="normal">G5*I5</f>
        <v>0</v>
      </c>
    </row>
    <row ht="31.5" outlineLevel="0" r="6">
      <c r="A6" s="8" t="s">
        <v>11</v>
      </c>
      <c r="B6" s="9" t="s">
        <v>19</v>
      </c>
      <c r="C6" s="8" t="s">
        <v>16</v>
      </c>
      <c r="D6" s="8" t="s">
        <v>17</v>
      </c>
      <c r="E6" s="8" t="n">
        <v>4800</v>
      </c>
      <c r="F6" s="8" t="n">
        <v>4150</v>
      </c>
      <c r="G6" s="10" t="n">
        <v>3450</v>
      </c>
      <c r="H6" s="10" t="n">
        <v>6900</v>
      </c>
      <c r="I6" s="11" t="n"/>
      <c r="J6" s="11" t="n">
        <f aca="false" ca="false" dt2D="false" dtr="false" t="normal">G6*I6</f>
        <v>0</v>
      </c>
    </row>
    <row ht="31.5" outlineLevel="0" r="7">
      <c r="A7" s="8" t="s">
        <v>11</v>
      </c>
      <c r="B7" s="9" t="s">
        <v>20</v>
      </c>
      <c r="C7" s="8" t="s">
        <v>16</v>
      </c>
      <c r="D7" s="8" t="s">
        <v>17</v>
      </c>
      <c r="E7" s="8" t="n">
        <v>4800</v>
      </c>
      <c r="F7" s="8" t="n">
        <v>4150</v>
      </c>
      <c r="G7" s="10" t="n">
        <v>3450</v>
      </c>
      <c r="H7" s="10" t="n">
        <v>6900</v>
      </c>
      <c r="I7" s="11" t="n"/>
      <c r="J7" s="11" t="n">
        <f aca="false" ca="false" dt2D="false" dtr="false" t="normal">G7*I7</f>
        <v>0</v>
      </c>
    </row>
    <row ht="31.5" outlineLevel="0" r="8">
      <c r="A8" s="8" t="s">
        <v>11</v>
      </c>
      <c r="B8" s="9" t="s">
        <v>21</v>
      </c>
      <c r="C8" s="8" t="s">
        <v>16</v>
      </c>
      <c r="D8" s="8" t="s">
        <v>17</v>
      </c>
      <c r="E8" s="8" t="n">
        <v>4800</v>
      </c>
      <c r="F8" s="8" t="n">
        <v>4150</v>
      </c>
      <c r="G8" s="10" t="n">
        <v>3450</v>
      </c>
      <c r="H8" s="10" t="n">
        <v>6900</v>
      </c>
      <c r="I8" s="11" t="n"/>
      <c r="J8" s="11" t="n">
        <f aca="false" ca="false" dt2D="false" dtr="false" t="normal">G8*I8</f>
        <v>0</v>
      </c>
    </row>
    <row ht="31.5" outlineLevel="0" r="9">
      <c r="A9" s="12" t="s">
        <v>22</v>
      </c>
      <c r="B9" s="13" t="s">
        <v>23</v>
      </c>
      <c r="C9" s="12" t="s">
        <v>24</v>
      </c>
      <c r="D9" s="12" t="s">
        <v>25</v>
      </c>
      <c r="E9" s="12" t="n">
        <v>4150</v>
      </c>
      <c r="F9" s="12" t="n">
        <v>3500</v>
      </c>
      <c r="G9" s="14" t="n">
        <v>2950</v>
      </c>
      <c r="H9" s="14" t="n">
        <v>5900</v>
      </c>
      <c r="I9" s="15" t="n"/>
      <c r="J9" s="15" t="n">
        <f aca="false" ca="false" dt2D="false" dtr="false" t="normal">G9*I9</f>
        <v>0</v>
      </c>
    </row>
    <row ht="31.5" outlineLevel="0" r="10">
      <c r="A10" s="12" t="s">
        <v>22</v>
      </c>
      <c r="B10" s="13" t="s">
        <v>26</v>
      </c>
      <c r="C10" s="12" t="s">
        <v>24</v>
      </c>
      <c r="D10" s="12" t="s">
        <v>25</v>
      </c>
      <c r="E10" s="12" t="n">
        <v>4150</v>
      </c>
      <c r="F10" s="12" t="n">
        <v>3500</v>
      </c>
      <c r="G10" s="14" t="n">
        <v>2950</v>
      </c>
      <c r="H10" s="14" t="n">
        <v>5900</v>
      </c>
      <c r="I10" s="15" t="n"/>
      <c r="J10" s="15" t="n">
        <f aca="false" ca="false" dt2D="false" dtr="false" t="normal">G10*I10</f>
        <v>0</v>
      </c>
    </row>
    <row ht="31.5" outlineLevel="0" r="11">
      <c r="A11" s="8" t="s">
        <v>11</v>
      </c>
      <c r="B11" s="9" t="s">
        <v>27</v>
      </c>
      <c r="C11" s="8" t="s">
        <v>28</v>
      </c>
      <c r="D11" s="8" t="s">
        <v>17</v>
      </c>
      <c r="E11" s="8" t="n">
        <v>4800</v>
      </c>
      <c r="F11" s="8" t="n">
        <v>4150</v>
      </c>
      <c r="G11" s="10" t="n">
        <v>3450</v>
      </c>
      <c r="H11" s="8" t="n">
        <v>6900</v>
      </c>
      <c r="I11" s="11" t="n"/>
      <c r="J11" s="11" t="n">
        <f aca="false" ca="false" dt2D="false" dtr="false" t="normal">G11*I11</f>
        <v>0</v>
      </c>
    </row>
    <row ht="15.75" outlineLevel="0" r="12">
      <c r="A12" s="8" t="s">
        <v>11</v>
      </c>
      <c r="B12" s="9" t="s">
        <v>29</v>
      </c>
      <c r="C12" s="8" t="s">
        <v>16</v>
      </c>
      <c r="D12" s="8" t="s">
        <v>14</v>
      </c>
      <c r="E12" s="8" t="n">
        <v>4500</v>
      </c>
      <c r="F12" s="8" t="n">
        <v>3850</v>
      </c>
      <c r="G12" s="10" t="n">
        <v>3200</v>
      </c>
      <c r="H12" s="10" t="n">
        <v>6400</v>
      </c>
      <c r="I12" s="16" t="n"/>
      <c r="J12" s="16" t="n">
        <f aca="false" ca="false" dt2D="false" dtr="false" t="normal">G12*I12</f>
        <v>0</v>
      </c>
    </row>
    <row ht="15.75" outlineLevel="0" r="13">
      <c r="A13" s="8" t="s">
        <v>11</v>
      </c>
      <c r="B13" s="9" t="s">
        <v>30</v>
      </c>
      <c r="C13" s="8" t="s">
        <v>16</v>
      </c>
      <c r="D13" s="8" t="s">
        <v>14</v>
      </c>
      <c r="E13" s="8" t="n">
        <v>4500</v>
      </c>
      <c r="F13" s="8" t="n">
        <v>3850</v>
      </c>
      <c r="G13" s="10" t="n">
        <v>3200</v>
      </c>
      <c r="H13" s="10" t="n">
        <v>6400</v>
      </c>
      <c r="I13" s="17" t="n"/>
      <c r="J13" s="17" t="n">
        <f aca="false" ca="false" dt2D="false" dtr="false" t="normal">G13*I13</f>
        <v>0</v>
      </c>
    </row>
    <row ht="15.75" outlineLevel="0" r="14">
      <c r="A14" s="8" t="s">
        <v>11</v>
      </c>
      <c r="B14" s="9" t="s">
        <v>31</v>
      </c>
      <c r="C14" s="8" t="s">
        <v>28</v>
      </c>
      <c r="D14" s="8" t="s">
        <v>14</v>
      </c>
      <c r="E14" s="8" t="n"/>
      <c r="F14" s="8" t="n"/>
      <c r="G14" s="10" t="n">
        <v>1800</v>
      </c>
      <c r="H14" s="10" t="n">
        <v>2800</v>
      </c>
      <c r="I14" s="18" t="n"/>
      <c r="J14" s="17" t="n">
        <f aca="false" ca="false" dt2D="false" dtr="false" t="normal">G14*I14</f>
        <v>0</v>
      </c>
    </row>
    <row ht="15.75" outlineLevel="0" r="15">
      <c r="A15" s="19" t="s">
        <v>32</v>
      </c>
      <c r="B15" s="20" t="s">
        <v>33</v>
      </c>
      <c r="C15" s="21" t="s">
        <v>34</v>
      </c>
      <c r="D15" s="21" t="s">
        <v>14</v>
      </c>
      <c r="E15" s="21" t="n"/>
      <c r="F15" s="21" t="n"/>
      <c r="G15" s="22" t="n"/>
      <c r="H15" s="21" t="n"/>
      <c r="I15" s="23" t="n"/>
      <c r="J15" s="23" t="n">
        <f aca="false" ca="false" dt2D="false" dtr="false" t="normal">G15*I15</f>
        <v>0</v>
      </c>
    </row>
    <row ht="31.5" outlineLevel="0" r="16">
      <c r="A16" s="19" t="s">
        <v>32</v>
      </c>
      <c r="B16" s="24" t="s">
        <v>35</v>
      </c>
      <c r="C16" s="21" t="s">
        <v>34</v>
      </c>
      <c r="D16" s="21" t="s">
        <v>14</v>
      </c>
      <c r="E16" s="21" t="n"/>
      <c r="F16" s="21" t="n"/>
      <c r="G16" s="22" t="n"/>
      <c r="H16" s="21" t="n"/>
      <c r="I16" s="23" t="n"/>
      <c r="J16" s="23" t="n">
        <f aca="false" ca="false" dt2D="false" dtr="false" t="normal">G16*I16</f>
        <v>0</v>
      </c>
    </row>
    <row ht="15.75" outlineLevel="0" r="17">
      <c r="I17" s="25" t="n">
        <f aca="false" ca="false" dt2D="false" dtr="false" t="normal">SUM(I3:I16)</f>
        <v>0</v>
      </c>
      <c r="J17" s="25" t="n">
        <f aca="false" ca="false" dt2D="false" dtr="false" t="normal">SUM(J3:J16)</f>
        <v>0</v>
      </c>
    </row>
  </sheetData>
  <mergeCells count="1">
    <mergeCell ref="A1:K1"/>
  </mergeCells>
  <pageMargins bottom="0.791339099407196" footer="0.19680555164814" header="0.19680555164814" left="0.791339099407196" right="0.791339099407196" top="0.791339099407196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2026-06-09T12:56:43Z</dcterms:modified>
</cp:coreProperties>
</file>